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578C7005-C858-4C2F-8610-194F6120A297}" xr6:coauthVersionLast="36" xr6:coauthVersionMax="36" xr10:uidLastSave="{00000000-0000-0000-0000-000000000000}"/>
  <bookViews>
    <workbookView xWindow="120" yWindow="120" windowWidth="15120" windowHeight="801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C29" i="1" l="1"/>
  <c r="C28" i="1"/>
  <c r="C27" i="1"/>
  <c r="D19" i="1"/>
  <c r="D18" i="1"/>
  <c r="D11" i="1"/>
  <c r="D10" i="1"/>
  <c r="C23" i="1"/>
  <c r="C21" i="1"/>
  <c r="D23" i="1" l="1"/>
</calcChain>
</file>

<file path=xl/sharedStrings.xml><?xml version="1.0" encoding="utf-8"?>
<sst xmlns="http://schemas.openxmlformats.org/spreadsheetml/2006/main" count="42" uniqueCount="42">
  <si>
    <t xml:space="preserve"> </t>
  </si>
  <si>
    <t>mzdy, platy a ostatné osobné vyrovnania vo výške, ktorá zodpovedá výške platu a ostatných osobných vyrovnaní podľa osobitného predpisu</t>
  </si>
  <si>
    <t>poistné na verejné zdravotné poistenie, poistné na sociálne poistenie a povinné príspevky na starobné dôchodkové sporenie platené zamestnávateľom v rozsahu určenom podľa písmena a)</t>
  </si>
  <si>
    <t>tuzemské cestovné náhrady</t>
  </si>
  <si>
    <t>výdavky na energie, vodu a komunikácie</t>
  </si>
  <si>
    <t>dopravné</t>
  </si>
  <si>
    <t>výdavky na rutinnú údržbu a štandardnú údržbu okrem jednorazovej údržby objektov alebo ich častí a riešenia havarijných stavov</t>
  </si>
  <si>
    <t>nájomné za prenájom nehnuteľnosti alebo inej veci okrem dopravných prostriedkov a špeciálnych strojov, prístrojov, zariadení, techniky, náradia a materiálu najviac vo výške obvyklého nájomného, za aké sa v tom čase a na tom mieste prenechávajú do nájmu na dohodnutý účel veci toho istého druhu alebo porovnateľné veci</t>
  </si>
  <si>
    <t>výdavky na služby</t>
  </si>
  <si>
    <t>výdavky na bežné transfery v rozsahu vreckového podľa osobitného predpisu, odstupného, odchodného, náhrady príjmu pri dočasnej pracovnej neschopnosti zamestnanca podľa osobitného predpisu</t>
  </si>
  <si>
    <t>odpisy hmotného majetku a nehmotného majetku podľa účtovných predpisov, o ktorom poskytovateľ sociálnej služby účtuje a odpisuje ho ako účtovná jednotka; odpis hmotného majetku, ktorým sú novoobstarané stavby, byty a nebytové priestory užívané na účely poskytovania sociálnych služieb v zariadeniach alebo ich technické zhodnotenie, najviac vo výške obvyklého nájomného, za aké sa v tom čase a na tom mieste prenechávajú do nájmu na dohodnutý účel veci toho istého druhu alebo porovnateľné veci</t>
  </si>
  <si>
    <t>výdavky na materiál okrem reprezentačného vybavenia nových interiérov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</si>
  <si>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</si>
  <si>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</si>
  <si>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</si>
  <si>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</si>
  <si>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</si>
  <si>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</si>
  <si>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</si>
  <si>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</si>
  <si>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</si>
  <si>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</si>
  <si>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</si>
  <si>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Ekonomicky oprávnené náklady na 1 hod. opatrovateľskej služby</t>
  </si>
  <si>
    <t>Štruktúra položiek nákladov podľa § 72 ods. 5 zákona č. 448/2008 Z. z. o sociálnych službách</t>
  </si>
  <si>
    <t>Poskytovateľ sociálnej služby: Obec Topoľčianky</t>
  </si>
  <si>
    <t>Druh poskytovanej sociálnej služby služby : opatrovateľská služba</t>
  </si>
  <si>
    <t>Forma sociálnej služby: terénna sociálna služba</t>
  </si>
  <si>
    <t>Počet hodín poskytnutej opatrovateľskej služby za rok 2022</t>
  </si>
  <si>
    <t>Ekonomicky oprávnené náklady za rok 2022 spolu:</t>
  </si>
  <si>
    <t>Priemerné bežné výkavky, priemerné skutočne dosiahnuté príjmy z platenia úhrady za sociálnu službu  za rozpočový rok 2022</t>
  </si>
  <si>
    <t>Priemerné ročné bežné výdavky</t>
  </si>
  <si>
    <t>Priemerné skutočne dosiahnuté príjmy za platenia úhrady</t>
  </si>
  <si>
    <t>Priemerné bežné výdavky na 1 hod. opatrovateľskej služby</t>
  </si>
  <si>
    <t xml:space="preserve">Výška EON </t>
  </si>
  <si>
    <t>v €</t>
  </si>
  <si>
    <t>Priemerné príjmy z platenia úhrady na 1 hod. opatrovateľskej služby</t>
  </si>
  <si>
    <t>Výška EON/1hod.      v €</t>
  </si>
  <si>
    <t>Ekonomicky oprávnené náklady  za rok 2023</t>
  </si>
  <si>
    <t>Počet prijímateľov sociálnej služby: 11</t>
  </si>
  <si>
    <t xml:space="preserve">V  Topoľčiankach, 29.02.2024 </t>
  </si>
  <si>
    <t>Vypracovala: Anna Molnárová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</si>
</sst>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0" xfId="0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justify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/>
    <xf numFmtId="0" fontId="8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4" xfId="0" applyFont="1" applyFill="1" applyBorder="1"/>
    <xf numFmtId="0" fontId="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7" fillId="0" borderId="9" xfId="0" applyNumberFormat="1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3" fillId="3" borderId="10" xfId="0" applyFont="1" applyFill="1" applyBorder="1"/>
    <xf numFmtId="0" fontId="6" fillId="0" borderId="12" xfId="0" applyFont="1" applyBorder="1" applyAlignment="1"/>
    <xf numFmtId="0" fontId="3" fillId="3" borderId="0" xfId="0" applyFont="1" applyFill="1" applyBorder="1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/>
    <xf numFmtId="0" fontId="6" fillId="0" borderId="4" xfId="0" applyFont="1" applyBorder="1" applyAlignment="1">
      <alignment horizontal="justify" vertical="center" wrapText="1"/>
    </xf>
    <xf numFmtId="0" fontId="0" fillId="3" borderId="4" xfId="0" applyFont="1" applyFill="1" applyBorder="1"/>
    <xf numFmtId="0" fontId="3" fillId="0" borderId="1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0" fillId="0" borderId="0" xfId="0" applyAlignment="1"/>
    <xf numFmtId="0" fontId="0" fillId="0" borderId="0" xfId="0" applyBorder="1" applyAlignment="1">
      <alignment wrapText="1"/>
    </xf>
    <xf numFmtId="2" fontId="12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2" fontId="12" fillId="0" borderId="4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1" fontId="8" fillId="0" borderId="9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topLeftCell="A4" workbookViewId="0">
      <selection activeCell="B20" sqref="B20"/>
    </sheetView>
  </sheetViews>
  <sheetFormatPr defaultRowHeight="15" x14ac:dyDescent="0.25"/>
  <cols>
    <col min="1" max="1" width="3.140625" customWidth="1"/>
    <col min="2" max="2" width="70" customWidth="1"/>
    <col min="3" max="3" width="11.7109375" customWidth="1"/>
    <col min="4" max="4" width="9.140625" style="2"/>
    <col min="5" max="5" width="3.42578125" style="2" customWidth="1"/>
  </cols>
  <sheetData>
    <row r="1" spans="1:12" ht="15.75" x14ac:dyDescent="0.25">
      <c r="B1" s="24" t="s">
        <v>38</v>
      </c>
      <c r="C1" s="2"/>
      <c r="F1" s="2"/>
    </row>
    <row r="2" spans="1:12" ht="15.75" x14ac:dyDescent="0.25">
      <c r="B2" s="3"/>
      <c r="C2" s="2"/>
      <c r="F2" s="2"/>
    </row>
    <row r="3" spans="1:12" ht="15.75" x14ac:dyDescent="0.25">
      <c r="B3" s="3" t="s">
        <v>25</v>
      </c>
      <c r="C3" s="3"/>
      <c r="D3" s="4"/>
      <c r="E3" s="4"/>
      <c r="F3" s="4"/>
    </row>
    <row r="4" spans="1:12" ht="15.75" x14ac:dyDescent="0.25">
      <c r="B4" s="3" t="s">
        <v>26</v>
      </c>
      <c r="C4" s="4" t="s">
        <v>0</v>
      </c>
      <c r="D4" s="4"/>
      <c r="E4" s="4"/>
      <c r="F4" s="4"/>
    </row>
    <row r="5" spans="1:12" ht="15.75" x14ac:dyDescent="0.25">
      <c r="B5" s="5" t="s">
        <v>27</v>
      </c>
      <c r="C5" s="5"/>
      <c r="D5" s="5"/>
      <c r="E5" s="5"/>
      <c r="F5" s="5"/>
    </row>
    <row r="6" spans="1:12" ht="15.75" x14ac:dyDescent="0.25">
      <c r="B6" s="3" t="s">
        <v>39</v>
      </c>
      <c r="C6" s="6"/>
      <c r="D6" s="4"/>
      <c r="E6" s="4"/>
      <c r="F6" s="7"/>
    </row>
    <row r="7" spans="1:12" ht="16.5" thickBot="1" x14ac:dyDescent="0.3">
      <c r="B7" s="3"/>
      <c r="C7" s="6"/>
      <c r="D7" s="4"/>
      <c r="E7" s="4"/>
      <c r="F7" s="7"/>
    </row>
    <row r="8" spans="1:12" ht="29.25" customHeight="1" x14ac:dyDescent="0.25">
      <c r="A8" s="8"/>
      <c r="B8" s="19" t="s">
        <v>24</v>
      </c>
      <c r="C8" s="21" t="s">
        <v>34</v>
      </c>
      <c r="D8" s="53" t="s">
        <v>37</v>
      </c>
      <c r="E8" s="54"/>
      <c r="F8" s="38"/>
      <c r="G8" s="38"/>
      <c r="H8" s="38"/>
      <c r="I8" s="38"/>
      <c r="J8" s="38"/>
      <c r="K8" s="38"/>
      <c r="L8" s="38"/>
    </row>
    <row r="9" spans="1:12" ht="18" customHeight="1" thickBot="1" x14ac:dyDescent="0.3">
      <c r="A9" s="9"/>
      <c r="B9" s="20"/>
      <c r="C9" s="22" t="s">
        <v>35</v>
      </c>
      <c r="D9" s="55"/>
      <c r="E9" s="56"/>
      <c r="F9" s="38"/>
      <c r="G9" s="38"/>
      <c r="H9" s="38"/>
      <c r="I9" s="38"/>
      <c r="J9" s="38"/>
      <c r="K9" s="38"/>
      <c r="L9" s="38"/>
    </row>
    <row r="10" spans="1:12" ht="44.25" customHeight="1" thickBot="1" x14ac:dyDescent="0.3">
      <c r="A10" s="10" t="s">
        <v>12</v>
      </c>
      <c r="B10" s="11" t="s">
        <v>1</v>
      </c>
      <c r="C10" s="12">
        <v>57540.04</v>
      </c>
      <c r="D10" s="57">
        <f>SUM(C10/C22)</f>
        <v>6.7373151454832856</v>
      </c>
      <c r="E10" s="58"/>
      <c r="F10" s="37"/>
      <c r="G10" s="37"/>
      <c r="H10" s="37"/>
      <c r="I10" s="37"/>
      <c r="J10" s="37"/>
      <c r="K10" s="37"/>
    </row>
    <row r="11" spans="1:12" ht="39" customHeight="1" thickBot="1" x14ac:dyDescent="0.3">
      <c r="A11" s="10" t="s">
        <v>13</v>
      </c>
      <c r="B11" s="13" t="s">
        <v>2</v>
      </c>
      <c r="C11" s="12">
        <v>19319.099999999999</v>
      </c>
      <c r="D11" s="59">
        <f>SUM(C11/C22)</f>
        <v>2.2620572566009014</v>
      </c>
      <c r="E11" s="60"/>
      <c r="F11" s="37"/>
      <c r="G11" s="37"/>
      <c r="H11" s="37"/>
      <c r="I11" s="37"/>
      <c r="J11" s="37"/>
      <c r="K11" s="37"/>
    </row>
    <row r="12" spans="1:12" ht="15.75" thickBot="1" x14ac:dyDescent="0.3">
      <c r="A12" s="10" t="s">
        <v>14</v>
      </c>
      <c r="B12" s="14" t="s">
        <v>3</v>
      </c>
      <c r="C12" s="15">
        <v>0</v>
      </c>
      <c r="D12" s="63"/>
      <c r="E12" s="64"/>
      <c r="F12" s="37"/>
      <c r="G12" s="37"/>
      <c r="H12" s="37"/>
      <c r="I12" s="37"/>
      <c r="J12" s="37"/>
      <c r="K12" s="37"/>
    </row>
    <row r="13" spans="1:12" ht="15.75" thickBot="1" x14ac:dyDescent="0.3">
      <c r="A13" s="10" t="s">
        <v>15</v>
      </c>
      <c r="B13" s="14" t="s">
        <v>4</v>
      </c>
      <c r="C13" s="15">
        <v>0</v>
      </c>
      <c r="D13" s="65"/>
      <c r="E13" s="66"/>
      <c r="F13" s="37"/>
      <c r="G13" s="37"/>
      <c r="H13" s="37"/>
      <c r="I13" s="37"/>
      <c r="J13" s="37"/>
      <c r="K13" s="37"/>
    </row>
    <row r="14" spans="1:12" ht="16.5" customHeight="1" thickBot="1" x14ac:dyDescent="0.3">
      <c r="A14" s="10" t="s">
        <v>16</v>
      </c>
      <c r="B14" s="16" t="s">
        <v>11</v>
      </c>
      <c r="C14" s="45">
        <v>0</v>
      </c>
      <c r="D14" s="65"/>
      <c r="E14" s="66"/>
      <c r="F14" s="37"/>
      <c r="G14" s="37"/>
      <c r="H14" s="37"/>
      <c r="I14" s="37"/>
      <c r="J14" s="37"/>
      <c r="K14" s="37"/>
    </row>
    <row r="15" spans="1:12" ht="15.75" thickBot="1" x14ac:dyDescent="0.3">
      <c r="A15" s="10" t="s">
        <v>17</v>
      </c>
      <c r="B15" s="14" t="s">
        <v>5</v>
      </c>
      <c r="C15" s="15">
        <v>0</v>
      </c>
      <c r="D15" s="65"/>
      <c r="E15" s="66"/>
      <c r="F15" s="37"/>
      <c r="G15" s="37"/>
      <c r="H15" s="37"/>
      <c r="I15" s="37"/>
      <c r="J15" s="37"/>
      <c r="K15" s="37"/>
    </row>
    <row r="16" spans="1:12" ht="26.25" customHeight="1" thickBot="1" x14ac:dyDescent="0.3">
      <c r="A16" s="10" t="s">
        <v>18</v>
      </c>
      <c r="B16" s="16" t="s">
        <v>6</v>
      </c>
      <c r="C16" s="15">
        <v>0</v>
      </c>
      <c r="D16" s="65"/>
      <c r="E16" s="66"/>
      <c r="F16" s="37"/>
      <c r="G16" s="37"/>
      <c r="H16" s="37"/>
      <c r="I16" s="37"/>
      <c r="J16" s="37"/>
      <c r="K16" s="37"/>
    </row>
    <row r="17" spans="1:23" ht="54" customHeight="1" thickBot="1" x14ac:dyDescent="0.3">
      <c r="A17" s="10" t="s">
        <v>19</v>
      </c>
      <c r="B17" s="23" t="s">
        <v>7</v>
      </c>
      <c r="C17" s="15">
        <v>0</v>
      </c>
      <c r="D17" s="59"/>
      <c r="E17" s="60"/>
      <c r="F17" s="37"/>
      <c r="G17" s="37"/>
      <c r="H17" s="37"/>
      <c r="I17" s="37"/>
      <c r="J17" s="37"/>
      <c r="K17" s="37"/>
      <c r="O17" s="51"/>
      <c r="P17" s="52"/>
      <c r="Q17" s="52"/>
      <c r="R17" s="52"/>
      <c r="S17" s="52"/>
      <c r="T17" s="52"/>
      <c r="U17" s="52"/>
      <c r="V17" s="52"/>
      <c r="W17" s="52"/>
    </row>
    <row r="18" spans="1:23" ht="15.75" thickBot="1" x14ac:dyDescent="0.3">
      <c r="A18" s="10" t="s">
        <v>20</v>
      </c>
      <c r="B18" s="11" t="s">
        <v>8</v>
      </c>
      <c r="C18" s="12">
        <v>733</v>
      </c>
      <c r="D18" s="59">
        <f>SUM(C18/C22)</f>
        <v>8.5826356770680873E-2</v>
      </c>
      <c r="E18" s="60"/>
      <c r="F18" s="37"/>
      <c r="G18" s="37"/>
      <c r="H18" s="37"/>
      <c r="I18" s="37"/>
      <c r="J18" s="37"/>
      <c r="K18" s="37"/>
      <c r="O18" s="51"/>
      <c r="P18" s="52"/>
      <c r="Q18" s="52"/>
      <c r="R18" s="52"/>
      <c r="S18" s="52"/>
      <c r="T18" s="52"/>
      <c r="U18" s="52"/>
      <c r="V18" s="52"/>
      <c r="W18" s="52"/>
    </row>
    <row r="19" spans="1:23" ht="40.5" customHeight="1" thickBot="1" x14ac:dyDescent="0.3">
      <c r="A19" s="10" t="s">
        <v>21</v>
      </c>
      <c r="B19" s="11" t="s">
        <v>9</v>
      </c>
      <c r="C19" s="12">
        <v>3493.49</v>
      </c>
      <c r="D19" s="59">
        <f>SUM(C19/C22)</f>
        <v>0.4090498214390258</v>
      </c>
      <c r="E19" s="60"/>
      <c r="F19" s="37"/>
      <c r="G19" s="37"/>
      <c r="H19" s="37"/>
      <c r="I19" s="37"/>
      <c r="J19" s="37"/>
      <c r="K19" s="37"/>
    </row>
    <row r="20" spans="1:23" ht="96.75" customHeight="1" thickBot="1" x14ac:dyDescent="0.3">
      <c r="A20" s="17" t="s">
        <v>22</v>
      </c>
      <c r="B20" s="25" t="s">
        <v>10</v>
      </c>
      <c r="C20" s="44">
        <v>0</v>
      </c>
      <c r="D20" s="65"/>
      <c r="E20" s="66"/>
      <c r="F20" s="37"/>
      <c r="G20" s="37"/>
      <c r="H20" s="37"/>
      <c r="I20" s="37"/>
      <c r="J20" s="37"/>
      <c r="K20" s="37"/>
    </row>
    <row r="21" spans="1:23" ht="20.25" customHeight="1" thickBot="1" x14ac:dyDescent="0.3">
      <c r="A21" s="27"/>
      <c r="B21" s="29" t="s">
        <v>29</v>
      </c>
      <c r="C21" s="46">
        <f>SUM(C10+C11+C18+C19)</f>
        <v>81085.63</v>
      </c>
      <c r="D21" s="67"/>
      <c r="E21" s="68"/>
      <c r="F21" s="37"/>
      <c r="G21" s="37"/>
      <c r="H21" s="37"/>
      <c r="I21" s="37"/>
      <c r="J21" s="37"/>
      <c r="K21" s="37"/>
    </row>
    <row r="22" spans="1:23" ht="16.5" customHeight="1" thickBot="1" x14ac:dyDescent="0.3">
      <c r="A22" s="28"/>
      <c r="B22" s="35" t="s">
        <v>28</v>
      </c>
      <c r="C22" s="50">
        <v>8540.5</v>
      </c>
      <c r="D22" s="69"/>
      <c r="E22" s="70"/>
      <c r="F22" s="37"/>
      <c r="G22" s="37"/>
      <c r="H22" s="37"/>
      <c r="I22" s="37"/>
      <c r="J22" s="37"/>
      <c r="K22" s="37"/>
    </row>
    <row r="23" spans="1:23" ht="16.5" customHeight="1" thickBot="1" x14ac:dyDescent="0.3">
      <c r="A23" s="28"/>
      <c r="B23" s="36" t="s">
        <v>23</v>
      </c>
      <c r="C23" s="47">
        <f>SUM(C21/C22)</f>
        <v>9.4942485802938936</v>
      </c>
      <c r="D23" s="61">
        <f>SUM(D10+D11+D18+D19)</f>
        <v>9.4942485802938954</v>
      </c>
      <c r="E23" s="62"/>
      <c r="F23" s="37"/>
      <c r="G23" s="37"/>
      <c r="H23" s="37"/>
      <c r="I23" s="37"/>
      <c r="J23" s="37"/>
      <c r="K23" s="37"/>
    </row>
    <row r="24" spans="1:23" ht="16.5" customHeight="1" x14ac:dyDescent="0.25">
      <c r="A24" s="30"/>
      <c r="B24" s="26"/>
      <c r="C24" s="39"/>
      <c r="D24" s="40"/>
      <c r="E24" s="40"/>
    </row>
    <row r="25" spans="1:23" ht="16.5" customHeight="1" x14ac:dyDescent="0.25">
      <c r="A25" s="30"/>
      <c r="B25" s="26"/>
      <c r="C25" s="39"/>
      <c r="D25" s="40"/>
      <c r="E25" s="40"/>
    </row>
    <row r="26" spans="1:23" ht="34.5" customHeight="1" x14ac:dyDescent="0.25">
      <c r="A26" s="18"/>
      <c r="B26" s="33" t="s">
        <v>30</v>
      </c>
      <c r="C26" s="41"/>
      <c r="D26" s="40"/>
      <c r="E26" s="40"/>
    </row>
    <row r="27" spans="1:23" ht="16.5" customHeight="1" x14ac:dyDescent="0.25">
      <c r="A27" s="18"/>
      <c r="B27" s="31" t="s">
        <v>31</v>
      </c>
      <c r="C27" s="48">
        <f>SUM(C21)</f>
        <v>81085.63</v>
      </c>
      <c r="D27" s="40"/>
      <c r="E27" s="40"/>
    </row>
    <row r="28" spans="1:23" ht="15" customHeight="1" thickBot="1" x14ac:dyDescent="0.3">
      <c r="A28" s="18"/>
      <c r="B28" s="18" t="s">
        <v>32</v>
      </c>
      <c r="C28" s="48">
        <f>SUM(C22)</f>
        <v>8540.5</v>
      </c>
      <c r="D28" s="42"/>
      <c r="E28" s="40"/>
    </row>
    <row r="29" spans="1:23" ht="15.75" thickBot="1" x14ac:dyDescent="0.3">
      <c r="A29" s="34"/>
      <c r="B29" s="32" t="s">
        <v>33</v>
      </c>
      <c r="C29" s="47">
        <f>SUM(C27/C28)</f>
        <v>9.4942485802938936</v>
      </c>
      <c r="D29" s="40"/>
      <c r="E29" s="40"/>
    </row>
    <row r="30" spans="1:23" x14ac:dyDescent="0.25">
      <c r="A30" s="34"/>
      <c r="B30" s="32" t="s">
        <v>36</v>
      </c>
      <c r="C30" s="49">
        <v>1</v>
      </c>
      <c r="D30" s="40"/>
      <c r="E30" s="40"/>
    </row>
    <row r="31" spans="1:23" x14ac:dyDescent="0.25">
      <c r="A31" s="1"/>
      <c r="C31" s="43"/>
      <c r="D31" s="40"/>
      <c r="E31" s="40"/>
    </row>
    <row r="32" spans="1:23" x14ac:dyDescent="0.25">
      <c r="A32" s="1"/>
      <c r="B32" t="s">
        <v>40</v>
      </c>
      <c r="C32" s="43"/>
      <c r="D32" s="40"/>
      <c r="E32" s="40"/>
    </row>
    <row r="33" spans="1:5" x14ac:dyDescent="0.25">
      <c r="A33" s="1"/>
      <c r="C33" s="43"/>
      <c r="D33" s="40"/>
      <c r="E33" s="40"/>
    </row>
    <row r="34" spans="1:5" x14ac:dyDescent="0.25">
      <c r="A34" s="1"/>
      <c r="B34" t="s">
        <v>41</v>
      </c>
      <c r="C34" s="43"/>
      <c r="D34" s="40"/>
      <c r="E34" s="40"/>
    </row>
    <row r="35" spans="1:5" x14ac:dyDescent="0.25">
      <c r="C35" s="43"/>
      <c r="D35" s="40"/>
      <c r="E35" s="40"/>
    </row>
    <row r="36" spans="1:5" x14ac:dyDescent="0.25">
      <c r="C36" s="43"/>
      <c r="D36" s="40"/>
      <c r="E36" s="40"/>
    </row>
  </sheetData>
  <mergeCells count="16">
    <mergeCell ref="O17:W18"/>
    <mergeCell ref="D8:E9"/>
    <mergeCell ref="D10:E10"/>
    <mergeCell ref="D11:E11"/>
    <mergeCell ref="D23:E23"/>
    <mergeCell ref="D12:E12"/>
    <mergeCell ref="D13:E13"/>
    <mergeCell ref="D15:E15"/>
    <mergeCell ref="D16:E16"/>
    <mergeCell ref="D17:E17"/>
    <mergeCell ref="D20:E20"/>
    <mergeCell ref="D21:E21"/>
    <mergeCell ref="D22:E22"/>
    <mergeCell ref="D14:E14"/>
    <mergeCell ref="D18:E18"/>
    <mergeCell ref="D19:E19"/>
  </mergeCells>
  <pageMargins left="0.31496062992125984" right="0.11811023622047245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2024-02-29T09:38:48Z</dcterms:modified>
</cp:coreProperties>
</file>